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11" windowWidth="15480" windowHeight="11640" activeTab="0"/>
  </bookViews>
  <sheets>
    <sheet name="Assessment " sheetId="1" r:id="rId1"/>
    <sheet name="Action Register " sheetId="2" r:id="rId2"/>
  </sheets>
  <definedNames>
    <definedName name="_xlnm.Print_Area" localSheetId="0">'Assessment '!$A$1:$I$26</definedName>
  </definedNames>
  <calcPr fullCalcOnLoad="1"/>
</workbook>
</file>

<file path=xl/sharedStrings.xml><?xml version="1.0" encoding="utf-8"?>
<sst xmlns="http://schemas.openxmlformats.org/spreadsheetml/2006/main" count="67" uniqueCount="55">
  <si>
    <t>Supplier</t>
  </si>
  <si>
    <t>CATEGORY</t>
  </si>
  <si>
    <t>Confirmed - in place and ready</t>
  </si>
  <si>
    <t>Date:</t>
  </si>
  <si>
    <t>Auditor:</t>
  </si>
  <si>
    <t>Address</t>
  </si>
  <si>
    <t>Contact</t>
  </si>
  <si>
    <t>Follow up on:</t>
  </si>
  <si>
    <t>Taking Photo / Video inside the company</t>
  </si>
  <si>
    <t>Site Access Control</t>
  </si>
  <si>
    <t>Personal belongings check (including PC, removable media, camera cell phone, etc.)</t>
  </si>
  <si>
    <t>Training and raising awareness</t>
  </si>
  <si>
    <t>Document management (including electronic data)</t>
  </si>
  <si>
    <t>Information distribution via Internet and email</t>
  </si>
  <si>
    <t>Assessment Date / Score</t>
  </si>
  <si>
    <t>Last Update</t>
  </si>
  <si>
    <t>Reporting</t>
  </si>
  <si>
    <t>Next Update</t>
  </si>
  <si>
    <t>FLAGS</t>
  </si>
  <si>
    <t>=+15 days</t>
  </si>
  <si>
    <t>= in 15 days</t>
  </si>
  <si>
    <t>= too late</t>
  </si>
  <si>
    <t>Ref n°</t>
  </si>
  <si>
    <t>Date
started</t>
  </si>
  <si>
    <t>Expectation</t>
  </si>
  <si>
    <t>Category</t>
  </si>
  <si>
    <t>Audit Finding (Observation)</t>
  </si>
  <si>
    <t>Action item</t>
  </si>
  <si>
    <t>Required / Improvement Suggestion</t>
  </si>
  <si>
    <t>resp.</t>
  </si>
  <si>
    <t>target
date</t>
  </si>
  <si>
    <t>closing 
date</t>
  </si>
  <si>
    <t>status</t>
  </si>
  <si>
    <t>FLAG</t>
  </si>
  <si>
    <t>Action Approved / Rejected</t>
  </si>
  <si>
    <t>Comments / ref docs / ref mails</t>
  </si>
  <si>
    <t>Self Rating</t>
  </si>
  <si>
    <t>Policies and/or procedures for taking photo/video inside the company are established.</t>
  </si>
  <si>
    <t>Do you have a signed Nondisclosure or Confidentiality Agreement with Tenneco?</t>
  </si>
  <si>
    <t>Yes/No</t>
  </si>
  <si>
    <t>Policies and/or procedures for restricting any confidential information distribution outside the company are established. These procedures and evidence of compliance is available for review.</t>
  </si>
  <si>
    <t xml:space="preserve">Server Access Security </t>
  </si>
  <si>
    <t>Policies and/or procedures are in place to ensure electronic and/or paper versions of confidential information is secured through an IT entitlement system and/or through limited or controlled physical access.  Records of respective access are maintained.</t>
  </si>
  <si>
    <t>Incident Detection and Response</t>
  </si>
  <si>
    <t>Policies and/or training procedures are in place to train employees handling confidential data about data security requirements.  The training records are available for review.</t>
  </si>
  <si>
    <t>Yes</t>
  </si>
  <si>
    <t>Open issues</t>
  </si>
  <si>
    <t>No</t>
  </si>
  <si>
    <r>
      <t xml:space="preserve">SELF OR / ON- SITE OBSERVATIONS - </t>
    </r>
    <r>
      <rPr>
        <b/>
        <sz val="10"/>
        <rFont val="Arial"/>
        <family val="2"/>
      </rPr>
      <t>Any "No" rating must appear on Action Register.</t>
    </r>
  </si>
  <si>
    <t>*</t>
  </si>
  <si>
    <t>Policies and/or procedures are established for access to confidential areas (identified where necessary). Access to confidential areas is restricted to designated employees.</t>
  </si>
  <si>
    <t xml:space="preserve">Policies and/or procedures are established for bringing in/out items and materials. Any item and/or material brought in/out are managed and the records can be investigated. </t>
  </si>
  <si>
    <r>
      <t xml:space="preserve">TENNECO SUPPLIER DATA SECURITY SELF-ASSESSMENT                                  </t>
    </r>
    <r>
      <rPr>
        <b/>
        <sz val="12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P06_26_7_4A.xls   03-29-2011   </t>
    </r>
    <r>
      <rPr>
        <b/>
        <sz val="16"/>
        <color indexed="8"/>
        <rFont val="Arial"/>
        <family val="2"/>
      </rPr>
      <t xml:space="preserve">                                  </t>
    </r>
  </si>
  <si>
    <t>Policies and/or procedures for confidential document management are established, (creation, storage, copy, distribution, disposal). Confidential document management procedures and evidence of compliance are available for review.</t>
  </si>
  <si>
    <t>There is an incident detection and response process to detect the release of confidential information or nondisclosure agreements.  Records available for review.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</si>
</sst>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\ dd\,\ yyyy"/>
    <numFmt numFmtId="189" formatCode="0.0"/>
    <numFmt numFmtId="190" formatCode="_ &quot;￥&quot;* #,##0.00_ ;_ &quot;￥&quot;* \-#,##0.00_ ;_ &quot;￥&quot;* &quot;-&quot;??_ ;_ @_ "/>
    <numFmt numFmtId="191" formatCode="[$-409]d\-mmm\-yy;@"/>
    <numFmt numFmtId="192" formatCode="[$-809]dd\ mmmm\ yyyy"/>
    <numFmt numFmtId="193" formatCode="[$-F800]dddd\,\ mmmm\ dd\,\ yyyy"/>
    <numFmt numFmtId="194" formatCode="[$-809]dd\ mmmm\ yyyy;@"/>
    <numFmt numFmtId="195" formatCode="_(* #,##0_);_(* \(#,##0\);_(* &quot;-&quot;??_);_(@_)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mmmm\ d\,\ yyyy;@"/>
    <numFmt numFmtId="202" formatCode="0.000"/>
    <numFmt numFmtId="203" formatCode="0.0000"/>
    <numFmt numFmtId="204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8.5"/>
      <color indexed="12"/>
      <name val="Arial CE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i/>
      <u val="single"/>
      <sz val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9" fontId="0" fillId="4" borderId="3" xfId="2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9" fontId="0" fillId="4" borderId="0" xfId="21" applyFill="1" applyBorder="1" applyAlignment="1">
      <alignment/>
    </xf>
    <xf numFmtId="0" fontId="0" fillId="0" borderId="4" xfId="0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191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10" fillId="0" borderId="0" xfId="0" applyFont="1" applyAlignment="1">
      <alignment horizontal="right"/>
    </xf>
    <xf numFmtId="0" fontId="11" fillId="4" borderId="5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1" fillId="4" borderId="6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 quotePrefix="1">
      <alignment/>
    </xf>
    <xf numFmtId="9" fontId="0" fillId="5" borderId="1" xfId="21" applyFill="1" applyBorder="1" applyAlignment="1">
      <alignment/>
    </xf>
    <xf numFmtId="0" fontId="0" fillId="3" borderId="1" xfId="0" applyFill="1" applyBorder="1" applyAlignment="1">
      <alignment/>
    </xf>
    <xf numFmtId="16" fontId="0" fillId="0" borderId="0" xfId="0" applyNumberFormat="1" applyAlignment="1">
      <alignment/>
    </xf>
    <xf numFmtId="0" fontId="0" fillId="4" borderId="4" xfId="0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center" vertical="center"/>
      <protection locked="0"/>
    </xf>
    <xf numFmtId="191" fontId="0" fillId="4" borderId="8" xfId="0" applyNumberForma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191" fontId="0" fillId="4" borderId="8" xfId="0" applyNumberFormat="1" applyFill="1" applyBorder="1" applyAlignment="1" applyProtection="1">
      <alignment vertical="center"/>
      <protection locked="0"/>
    </xf>
    <xf numFmtId="191" fontId="0" fillId="4" borderId="10" xfId="0" applyNumberFormat="1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191" fontId="0" fillId="4" borderId="1" xfId="0" applyNumberForma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91" fontId="0" fillId="4" borderId="1" xfId="0" applyNumberFormat="1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191" fontId="0" fillId="4" borderId="10" xfId="0" applyNumberForma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5" fillId="0" borderId="1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15" fontId="0" fillId="0" borderId="1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right"/>
      <protection/>
    </xf>
    <xf numFmtId="0" fontId="15" fillId="0" borderId="2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1" fillId="8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6" fillId="9" borderId="19" xfId="0" applyFont="1" applyFill="1" applyBorder="1" applyAlignment="1" applyProtection="1">
      <alignment horizontal="center" vertical="center" wrapText="1"/>
      <protection/>
    </xf>
    <xf numFmtId="0" fontId="6" fillId="9" borderId="20" xfId="0" applyFont="1" applyFill="1" applyBorder="1" applyAlignment="1" applyProtection="1">
      <alignment horizontal="center" vertical="center" wrapText="1"/>
      <protection/>
    </xf>
    <xf numFmtId="0" fontId="6" fillId="9" borderId="21" xfId="0" applyFont="1" applyFill="1" applyBorder="1" applyAlignment="1" applyProtection="1">
      <alignment horizontal="center" vertical="center" wrapText="1"/>
      <protection/>
    </xf>
    <xf numFmtId="0" fontId="6" fillId="9" borderId="2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4" fillId="8" borderId="1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right"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right"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191" fontId="0" fillId="4" borderId="5" xfId="0" applyNumberFormat="1" applyFill="1" applyBorder="1" applyAlignment="1" applyProtection="1">
      <alignment horizontal="center" vertical="center" wrapText="1"/>
      <protection locked="0"/>
    </xf>
    <xf numFmtId="191" fontId="0" fillId="4" borderId="6" xfId="0" applyNumberFormat="1" applyFill="1" applyBorder="1" applyAlignment="1" applyProtection="1">
      <alignment horizontal="center" vertical="center" wrapText="1"/>
      <protection locked="0"/>
    </xf>
    <xf numFmtId="191" fontId="0" fillId="4" borderId="5" xfId="0" applyNumberFormat="1" applyFill="1" applyBorder="1" applyAlignment="1" applyProtection="1">
      <alignment horizontal="center" vertical="center"/>
      <protection locked="0"/>
    </xf>
    <xf numFmtId="191" fontId="0" fillId="4" borderId="6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191" fontId="0" fillId="4" borderId="28" xfId="0" applyNumberFormat="1" applyFill="1" applyBorder="1" applyAlignment="1" applyProtection="1">
      <alignment horizontal="center" vertical="center" wrapText="1"/>
      <protection locked="0"/>
    </xf>
    <xf numFmtId="191" fontId="0" fillId="4" borderId="9" xfId="0" applyNumberForma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1" fillId="6" borderId="7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2" fillId="4" borderId="28" xfId="0" applyFont="1" applyFill="1" applyBorder="1" applyAlignment="1" applyProtection="1">
      <alignment vertical="center" wrapText="1"/>
      <protection locked="0"/>
    </xf>
    <xf numFmtId="0" fontId="2" fillId="4" borderId="29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191" fontId="0" fillId="4" borderId="28" xfId="0" applyNumberFormat="1" applyFill="1" applyBorder="1" applyAlignment="1" applyProtection="1">
      <alignment horizontal="center" vertical="center"/>
      <protection locked="0"/>
    </xf>
    <xf numFmtId="191" fontId="0" fillId="4" borderId="9" xfId="0" applyNumberForma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191" fontId="0" fillId="4" borderId="1" xfId="0" applyNumberFormat="1" applyFill="1" applyBorder="1" applyAlignment="1">
      <alignment/>
    </xf>
    <xf numFmtId="191" fontId="1" fillId="0" borderId="13" xfId="0" applyNumberFormat="1" applyFont="1" applyBorder="1" applyAlignment="1">
      <alignment horizontal="center"/>
    </xf>
    <xf numFmtId="191" fontId="1" fillId="0" borderId="6" xfId="0" applyNumberFormat="1" applyFont="1" applyBorder="1" applyAlignment="1">
      <alignment horizontal="center"/>
    </xf>
    <xf numFmtId="16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CC00"/>
      </font>
      <fill>
        <patternFill>
          <bgColor rgb="FFFFCC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104775</xdr:colOff>
      <xdr:row>0</xdr:row>
      <xdr:rowOff>142875</xdr:rowOff>
    </xdr:from>
    <xdr:to>
      <xdr:col>21</xdr:col>
      <xdr:colOff>342900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42875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49" customWidth="1"/>
    <col min="2" max="4" width="12.7109375" style="0" customWidth="1"/>
    <col min="5" max="5" width="20.421875" style="0" customWidth="1"/>
    <col min="6" max="6" width="24.00390625" style="0" customWidth="1"/>
    <col min="7" max="7" width="11.00390625" style="1" customWidth="1"/>
    <col min="8" max="8" width="26.140625" style="0" customWidth="1"/>
    <col min="9" max="9" width="23.7109375" style="0" customWidth="1"/>
  </cols>
  <sheetData>
    <row r="1" spans="1:9" s="2" customFormat="1" ht="20.25" customHeight="1" thickBot="1">
      <c r="A1" s="54"/>
      <c r="B1" s="86" t="s">
        <v>52</v>
      </c>
      <c r="C1" s="87"/>
      <c r="D1" s="87"/>
      <c r="E1" s="87"/>
      <c r="F1" s="87"/>
      <c r="G1" s="88"/>
      <c r="H1" s="88"/>
      <c r="I1" s="89"/>
    </row>
    <row r="2" spans="2:14" ht="15" customHeight="1" thickBot="1">
      <c r="B2" s="65" t="s">
        <v>0</v>
      </c>
      <c r="C2" s="90"/>
      <c r="D2" s="91"/>
      <c r="E2" s="91"/>
      <c r="F2" s="91"/>
      <c r="G2" s="69"/>
      <c r="H2" s="71" t="s">
        <v>3</v>
      </c>
      <c r="I2" s="70"/>
      <c r="N2" s="49" t="s">
        <v>45</v>
      </c>
    </row>
    <row r="3" spans="2:14" ht="15" customHeight="1" thickBot="1">
      <c r="B3" s="65" t="s">
        <v>5</v>
      </c>
      <c r="C3" s="92"/>
      <c r="D3" s="93"/>
      <c r="E3" s="93"/>
      <c r="F3" s="93"/>
      <c r="G3" s="72"/>
      <c r="H3" s="71" t="s">
        <v>4</v>
      </c>
      <c r="I3" s="73"/>
      <c r="N3" s="49" t="s">
        <v>47</v>
      </c>
    </row>
    <row r="4" spans="2:9" ht="18.75" customHeight="1" thickBot="1">
      <c r="B4" s="65" t="s">
        <v>6</v>
      </c>
      <c r="C4" s="92"/>
      <c r="D4" s="93"/>
      <c r="E4" s="93"/>
      <c r="F4" s="93"/>
      <c r="G4" s="68" t="s">
        <v>39</v>
      </c>
      <c r="H4" s="71" t="s">
        <v>7</v>
      </c>
      <c r="I4" s="74"/>
    </row>
    <row r="5" spans="1:8" s="55" customFormat="1" ht="15" customHeight="1" thickBot="1">
      <c r="A5" s="61"/>
      <c r="B5" s="66"/>
      <c r="C5" s="56"/>
      <c r="D5" s="56"/>
      <c r="E5" s="56"/>
      <c r="F5" s="57"/>
      <c r="G5" s="67"/>
      <c r="H5" s="66"/>
    </row>
    <row r="6" spans="1:9" ht="20.25" customHeight="1" thickBot="1">
      <c r="A6" s="80" t="s">
        <v>49</v>
      </c>
      <c r="B6" s="59" t="s">
        <v>38</v>
      </c>
      <c r="C6" s="60"/>
      <c r="D6" s="60"/>
      <c r="E6" s="60"/>
      <c r="F6" s="60"/>
      <c r="G6" s="62" t="s">
        <v>47</v>
      </c>
      <c r="H6" s="97"/>
      <c r="I6" s="98"/>
    </row>
    <row r="7" spans="1:9" ht="14.25" customHeight="1">
      <c r="A7" s="76"/>
      <c r="B7" s="94" t="s">
        <v>1</v>
      </c>
      <c r="C7" s="94"/>
      <c r="D7" s="94"/>
      <c r="E7" s="94"/>
      <c r="F7" s="94"/>
      <c r="G7" s="75"/>
      <c r="H7" s="95" t="s">
        <v>48</v>
      </c>
      <c r="I7" s="96"/>
    </row>
    <row r="8" spans="1:9" ht="17.25" customHeight="1">
      <c r="A8" s="63">
        <v>1</v>
      </c>
      <c r="B8" s="85" t="s">
        <v>9</v>
      </c>
      <c r="C8" s="85"/>
      <c r="D8" s="85"/>
      <c r="E8" s="85"/>
      <c r="F8" s="85"/>
      <c r="G8" s="85"/>
      <c r="H8" s="85"/>
      <c r="I8" s="85"/>
    </row>
    <row r="9" spans="1:9" ht="28.5" customHeight="1">
      <c r="A9" s="76"/>
      <c r="B9" s="103" t="s">
        <v>50</v>
      </c>
      <c r="C9" s="103"/>
      <c r="D9" s="103"/>
      <c r="E9" s="103"/>
      <c r="F9" s="103"/>
      <c r="G9" s="77" t="s">
        <v>47</v>
      </c>
      <c r="H9" s="58"/>
      <c r="I9" s="58"/>
    </row>
    <row r="10" spans="1:9" ht="18.75" customHeight="1">
      <c r="A10" s="78">
        <v>2</v>
      </c>
      <c r="B10" s="81" t="s">
        <v>8</v>
      </c>
      <c r="C10" s="82"/>
      <c r="D10" s="82"/>
      <c r="E10" s="82"/>
      <c r="F10" s="82"/>
      <c r="G10" s="83"/>
      <c r="H10" s="83"/>
      <c r="I10" s="84"/>
    </row>
    <row r="11" spans="1:9" ht="21" customHeight="1">
      <c r="A11" s="76"/>
      <c r="B11" s="100" t="s">
        <v>37</v>
      </c>
      <c r="C11" s="100"/>
      <c r="D11" s="100"/>
      <c r="E11" s="100"/>
      <c r="F11" s="100"/>
      <c r="G11" s="77" t="s">
        <v>47</v>
      </c>
      <c r="H11" s="101"/>
      <c r="I11" s="101"/>
    </row>
    <row r="12" spans="1:9" ht="18" customHeight="1">
      <c r="A12" s="63">
        <v>3</v>
      </c>
      <c r="B12" s="85" t="s">
        <v>10</v>
      </c>
      <c r="C12" s="85"/>
      <c r="D12" s="85"/>
      <c r="E12" s="85"/>
      <c r="F12" s="85"/>
      <c r="G12" s="85"/>
      <c r="H12" s="85"/>
      <c r="I12" s="85"/>
    </row>
    <row r="13" spans="1:9" ht="34.5" customHeight="1">
      <c r="A13" s="76"/>
      <c r="B13" s="100" t="s">
        <v>51</v>
      </c>
      <c r="C13" s="100"/>
      <c r="D13" s="100"/>
      <c r="E13" s="100"/>
      <c r="F13" s="100"/>
      <c r="G13" s="77" t="s">
        <v>47</v>
      </c>
      <c r="H13" s="101"/>
      <c r="I13" s="101"/>
    </row>
    <row r="14" spans="1:9" ht="18.75" customHeight="1">
      <c r="A14" s="63">
        <v>4</v>
      </c>
      <c r="B14" s="85" t="s">
        <v>11</v>
      </c>
      <c r="C14" s="85"/>
      <c r="D14" s="85"/>
      <c r="E14" s="85"/>
      <c r="F14" s="85"/>
      <c r="G14" s="85"/>
      <c r="H14" s="85"/>
      <c r="I14" s="85"/>
    </row>
    <row r="15" spans="1:9" ht="35.25" customHeight="1">
      <c r="A15" s="76"/>
      <c r="B15" s="100" t="s">
        <v>44</v>
      </c>
      <c r="C15" s="100"/>
      <c r="D15" s="100"/>
      <c r="E15" s="100"/>
      <c r="F15" s="100"/>
      <c r="G15" s="77" t="s">
        <v>47</v>
      </c>
      <c r="H15" s="101"/>
      <c r="I15" s="101"/>
    </row>
    <row r="16" spans="1:9" ht="17.25" customHeight="1">
      <c r="A16" s="63">
        <v>5</v>
      </c>
      <c r="B16" s="85" t="s">
        <v>12</v>
      </c>
      <c r="C16" s="85"/>
      <c r="D16" s="85"/>
      <c r="E16" s="85"/>
      <c r="F16" s="85"/>
      <c r="G16" s="85"/>
      <c r="H16" s="85"/>
      <c r="I16" s="85"/>
    </row>
    <row r="17" spans="1:9" ht="45" customHeight="1">
      <c r="A17" s="76"/>
      <c r="B17" s="104" t="s">
        <v>53</v>
      </c>
      <c r="C17" s="104"/>
      <c r="D17" s="104"/>
      <c r="E17" s="104"/>
      <c r="F17" s="104"/>
      <c r="G17" s="77" t="s">
        <v>47</v>
      </c>
      <c r="H17" s="101"/>
      <c r="I17" s="101"/>
    </row>
    <row r="18" spans="1:9" ht="17.25" customHeight="1">
      <c r="A18" s="63">
        <v>6</v>
      </c>
      <c r="B18" s="85" t="s">
        <v>13</v>
      </c>
      <c r="C18" s="85"/>
      <c r="D18" s="85"/>
      <c r="E18" s="85"/>
      <c r="F18" s="85"/>
      <c r="G18" s="85"/>
      <c r="H18" s="85"/>
      <c r="I18" s="85"/>
    </row>
    <row r="19" spans="1:9" ht="35.25" customHeight="1">
      <c r="A19" s="79"/>
      <c r="B19" s="100" t="s">
        <v>40</v>
      </c>
      <c r="C19" s="100"/>
      <c r="D19" s="100"/>
      <c r="E19" s="100"/>
      <c r="F19" s="100"/>
      <c r="G19" s="77" t="s">
        <v>47</v>
      </c>
      <c r="H19" s="101"/>
      <c r="I19" s="101"/>
    </row>
    <row r="20" spans="1:9" ht="16.5" customHeight="1">
      <c r="A20" s="63">
        <v>7</v>
      </c>
      <c r="B20" s="85" t="s">
        <v>41</v>
      </c>
      <c r="C20" s="85"/>
      <c r="D20" s="85"/>
      <c r="E20" s="85"/>
      <c r="F20" s="85"/>
      <c r="G20" s="85"/>
      <c r="H20" s="85"/>
      <c r="I20" s="85"/>
    </row>
    <row r="21" spans="1:9" ht="38.25" customHeight="1">
      <c r="A21" s="76"/>
      <c r="B21" s="100" t="s">
        <v>42</v>
      </c>
      <c r="C21" s="100"/>
      <c r="D21" s="100"/>
      <c r="E21" s="100"/>
      <c r="F21" s="100"/>
      <c r="G21" s="77" t="s">
        <v>47</v>
      </c>
      <c r="H21" s="101"/>
      <c r="I21" s="101"/>
    </row>
    <row r="22" spans="1:9" ht="17.25" customHeight="1">
      <c r="A22" s="63">
        <v>8</v>
      </c>
      <c r="B22" s="85" t="s">
        <v>43</v>
      </c>
      <c r="C22" s="85"/>
      <c r="D22" s="85"/>
      <c r="E22" s="85"/>
      <c r="F22" s="85"/>
      <c r="G22" s="85"/>
      <c r="H22" s="85"/>
      <c r="I22" s="85"/>
    </row>
    <row r="23" spans="1:9" ht="31.5" customHeight="1">
      <c r="A23" s="76"/>
      <c r="B23" s="100" t="s">
        <v>54</v>
      </c>
      <c r="C23" s="100"/>
      <c r="D23" s="100"/>
      <c r="E23" s="100"/>
      <c r="F23" s="100"/>
      <c r="G23" s="77" t="s">
        <v>47</v>
      </c>
      <c r="H23" s="101"/>
      <c r="I23" s="101"/>
    </row>
    <row r="24" ht="12.75">
      <c r="G24" s="64" t="s">
        <v>36</v>
      </c>
    </row>
    <row r="25" spans="4:10" ht="12.75">
      <c r="D25" s="51"/>
      <c r="E25" s="102" t="s">
        <v>2</v>
      </c>
      <c r="F25" s="99"/>
      <c r="G25" s="3"/>
      <c r="H25" s="52" t="s">
        <v>45</v>
      </c>
      <c r="I25" s="50"/>
      <c r="J25" s="53"/>
    </row>
    <row r="26" spans="4:10" ht="12.75">
      <c r="D26" s="51"/>
      <c r="E26" s="144" t="s">
        <v>46</v>
      </c>
      <c r="F26" s="99"/>
      <c r="G26" s="4"/>
      <c r="H26" s="52" t="s">
        <v>47</v>
      </c>
      <c r="I26" s="50"/>
      <c r="J26" s="53"/>
    </row>
  </sheetData>
  <mergeCells count="33">
    <mergeCell ref="B9:F9"/>
    <mergeCell ref="H9:I9"/>
    <mergeCell ref="B8:I8"/>
    <mergeCell ref="B14:I14"/>
    <mergeCell ref="B13:F13"/>
    <mergeCell ref="H13:I13"/>
    <mergeCell ref="B15:F15"/>
    <mergeCell ref="H15:I15"/>
    <mergeCell ref="B22:I22"/>
    <mergeCell ref="H17:I17"/>
    <mergeCell ref="B12:I12"/>
    <mergeCell ref="B11:F11"/>
    <mergeCell ref="H11:I11"/>
    <mergeCell ref="B17:F17"/>
    <mergeCell ref="E26:F26"/>
    <mergeCell ref="B19:F19"/>
    <mergeCell ref="H19:I19"/>
    <mergeCell ref="B21:F21"/>
    <mergeCell ref="H21:I21"/>
    <mergeCell ref="E25:F25"/>
    <mergeCell ref="B20:I20"/>
    <mergeCell ref="B23:F23"/>
    <mergeCell ref="H23:I23"/>
    <mergeCell ref="B10:I10"/>
    <mergeCell ref="B18:I18"/>
    <mergeCell ref="B1:I1"/>
    <mergeCell ref="C2:F2"/>
    <mergeCell ref="C3:F3"/>
    <mergeCell ref="C4:F4"/>
    <mergeCell ref="B7:F7"/>
    <mergeCell ref="H7:I7"/>
    <mergeCell ref="B16:I16"/>
    <mergeCell ref="H6:I6"/>
  </mergeCells>
  <conditionalFormatting sqref="G6 G9 G11 G13 G15 G17 G19 G21 G23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dataValidations count="2">
    <dataValidation type="list" allowBlank="1" showInputMessage="1" showErrorMessage="1" sqref="G9 G11 G13 G15 G17 G19 G21 G23">
      <formula1>"Yes, No"</formula1>
    </dataValidation>
    <dataValidation type="list" showInputMessage="1" showErrorMessage="1" sqref="G6">
      <formula1>"Yes, No"</formula1>
    </dataValidation>
  </dataValidations>
  <printOptions/>
  <pageMargins left="0.07" right="0.16" top="0.2" bottom="0.5" header="0.18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X35"/>
  <sheetViews>
    <sheetView zoomScale="80" zoomScaleNormal="80" workbookViewId="0" topLeftCell="A1">
      <selection activeCell="J9" sqref="J9:M9"/>
    </sheetView>
  </sheetViews>
  <sheetFormatPr defaultColWidth="9.140625" defaultRowHeight="12.75"/>
  <cols>
    <col min="1" max="1" width="0.9921875" style="0" customWidth="1"/>
    <col min="2" max="2" width="7.57421875" style="0" customWidth="1"/>
    <col min="3" max="3" width="10.28125" style="0" customWidth="1"/>
    <col min="4" max="4" width="10.140625" style="0" customWidth="1"/>
    <col min="5" max="5" width="9.7109375" style="0" customWidth="1"/>
    <col min="6" max="6" width="8.28125" style="0" customWidth="1"/>
    <col min="7" max="7" width="7.00390625" style="0" customWidth="1"/>
    <col min="8" max="8" width="10.140625" style="0" customWidth="1"/>
    <col min="9" max="9" width="8.57421875" style="0" customWidth="1"/>
    <col min="12" max="12" width="5.8515625" style="0" customWidth="1"/>
    <col min="13" max="13" width="9.421875" style="0" customWidth="1"/>
    <col min="14" max="14" width="14.28125" style="1" customWidth="1"/>
    <col min="15" max="15" width="9.421875" style="0" customWidth="1"/>
    <col min="16" max="16" width="11.00390625" style="0" customWidth="1"/>
    <col min="17" max="17" width="10.57421875" style="0" customWidth="1"/>
    <col min="20" max="20" width="11.140625" style="0" customWidth="1"/>
    <col min="21" max="21" width="19.57421875" style="0" customWidth="1"/>
    <col min="24" max="24" width="14.421875" style="0" bestFit="1" customWidth="1"/>
  </cols>
  <sheetData>
    <row r="1" spans="1:21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8"/>
      <c r="R1" s="6"/>
      <c r="S1" s="6"/>
      <c r="T1" s="6"/>
      <c r="U1" s="8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K2" s="10"/>
      <c r="L2" s="10"/>
      <c r="M2" s="10"/>
      <c r="N2" s="11"/>
      <c r="O2" s="10"/>
      <c r="P2" s="10"/>
      <c r="Q2" s="12"/>
      <c r="R2" s="10"/>
      <c r="S2" s="10"/>
      <c r="T2" s="10"/>
      <c r="U2" s="10"/>
    </row>
    <row r="3" ht="12.75">
      <c r="A3" s="13"/>
    </row>
    <row r="4" spans="1:20" ht="12.75">
      <c r="A4" s="13"/>
      <c r="B4" s="137" t="s">
        <v>0</v>
      </c>
      <c r="C4" s="138"/>
      <c r="D4" s="130"/>
      <c r="E4" s="130"/>
      <c r="F4" s="130"/>
      <c r="G4" s="131"/>
      <c r="H4" s="115" t="s">
        <v>14</v>
      </c>
      <c r="I4" s="116"/>
      <c r="J4" s="116"/>
      <c r="K4" s="117"/>
      <c r="L4" s="14" t="s">
        <v>15</v>
      </c>
      <c r="M4" s="14"/>
      <c r="N4" s="15"/>
      <c r="O4" s="139"/>
      <c r="P4" s="139"/>
      <c r="Q4" s="139"/>
      <c r="R4" s="139"/>
      <c r="S4" s="139"/>
      <c r="T4" s="16"/>
    </row>
    <row r="5" spans="1:21" ht="12.75">
      <c r="A5" s="13"/>
      <c r="B5" s="137" t="s">
        <v>16</v>
      </c>
      <c r="C5" s="138"/>
      <c r="D5" s="130"/>
      <c r="E5" s="130"/>
      <c r="F5" s="130"/>
      <c r="G5" s="131"/>
      <c r="H5" s="118"/>
      <c r="I5" s="119"/>
      <c r="J5" s="140"/>
      <c r="K5" s="141"/>
      <c r="L5" s="14" t="s">
        <v>17</v>
      </c>
      <c r="M5" s="14"/>
      <c r="N5" s="15"/>
      <c r="O5" s="142"/>
      <c r="P5" s="143"/>
      <c r="Q5" s="143"/>
      <c r="R5" s="143"/>
      <c r="S5" s="143"/>
      <c r="T5" s="17"/>
      <c r="U5" s="18"/>
    </row>
    <row r="6" spans="1:24" ht="12.7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9" t="s">
        <v>18</v>
      </c>
      <c r="M6" s="20"/>
      <c r="N6" s="21"/>
      <c r="O6" s="22"/>
      <c r="P6" s="23" t="s">
        <v>19</v>
      </c>
      <c r="Q6" s="24"/>
      <c r="R6" s="23" t="s">
        <v>20</v>
      </c>
      <c r="S6" s="25"/>
      <c r="T6" s="25"/>
      <c r="U6" s="23" t="s">
        <v>21</v>
      </c>
      <c r="X6" s="26"/>
    </row>
    <row r="7" spans="1:24" ht="12.75">
      <c r="A7" s="13"/>
      <c r="X7" s="26"/>
    </row>
    <row r="8" spans="1:22" s="1" customFormat="1" ht="39" thickBot="1">
      <c r="A8" s="27"/>
      <c r="B8" s="28" t="s">
        <v>22</v>
      </c>
      <c r="C8" s="29" t="s">
        <v>23</v>
      </c>
      <c r="D8" s="124" t="s">
        <v>24</v>
      </c>
      <c r="E8" s="125"/>
      <c r="F8" s="124" t="s">
        <v>25</v>
      </c>
      <c r="G8" s="125"/>
      <c r="H8" s="124" t="s">
        <v>26</v>
      </c>
      <c r="I8" s="125"/>
      <c r="J8" s="129" t="s">
        <v>27</v>
      </c>
      <c r="K8" s="129"/>
      <c r="L8" s="129"/>
      <c r="M8" s="129"/>
      <c r="N8" s="29" t="s">
        <v>28</v>
      </c>
      <c r="O8" s="28" t="s">
        <v>29</v>
      </c>
      <c r="P8" s="29" t="s">
        <v>30</v>
      </c>
      <c r="Q8" s="29" t="s">
        <v>31</v>
      </c>
      <c r="R8" s="28" t="s">
        <v>32</v>
      </c>
      <c r="S8" s="28" t="s">
        <v>33</v>
      </c>
      <c r="T8" s="29" t="s">
        <v>34</v>
      </c>
      <c r="U8" s="113" t="s">
        <v>35</v>
      </c>
      <c r="V8" s="114"/>
    </row>
    <row r="9" spans="1:22" ht="71.25" customHeight="1" thickTop="1">
      <c r="A9" s="9"/>
      <c r="B9" s="30"/>
      <c r="C9" s="31"/>
      <c r="D9" s="126"/>
      <c r="E9" s="127"/>
      <c r="F9" s="135"/>
      <c r="G9" s="136"/>
      <c r="H9" s="126"/>
      <c r="I9" s="127"/>
      <c r="J9" s="132"/>
      <c r="K9" s="133"/>
      <c r="L9" s="133"/>
      <c r="M9" s="134"/>
      <c r="N9" s="32"/>
      <c r="O9" s="33"/>
      <c r="P9" s="34"/>
      <c r="Q9" s="35"/>
      <c r="R9" s="36" t="str">
        <f aca="true" t="shared" si="0" ref="R9:R25">IF(ISBLANK(J9)," ",IF(ISBLANK(Q9),"Open","Closed"))</f>
        <v> </v>
      </c>
      <c r="S9" s="36">
        <f ca="1">IF(ISBLANK(B9),0,IF(AND(ISBLANK(Q9),NOW()&gt;P9),1,IF(AND(ISBLANK(Q9),NOW()+15&gt;P9),2,0)))</f>
        <v>0</v>
      </c>
      <c r="T9" s="36"/>
      <c r="U9" s="111"/>
      <c r="V9" s="112"/>
    </row>
    <row r="10" spans="1:22" ht="71.25" customHeight="1">
      <c r="A10" s="9"/>
      <c r="B10" s="39"/>
      <c r="C10" s="40"/>
      <c r="D10" s="105"/>
      <c r="E10" s="106"/>
      <c r="F10" s="107"/>
      <c r="G10" s="108"/>
      <c r="H10" s="105"/>
      <c r="I10" s="106"/>
      <c r="J10" s="128"/>
      <c r="K10" s="128"/>
      <c r="L10" s="128"/>
      <c r="M10" s="128"/>
      <c r="N10" s="41"/>
      <c r="O10" s="42"/>
      <c r="P10" s="43"/>
      <c r="Q10" s="35"/>
      <c r="R10" s="36" t="str">
        <f t="shared" si="0"/>
        <v> </v>
      </c>
      <c r="S10" s="36"/>
      <c r="T10" s="36"/>
      <c r="U10" s="37"/>
      <c r="V10" s="38"/>
    </row>
    <row r="11" spans="1:22" ht="71.25" customHeight="1">
      <c r="A11" s="9"/>
      <c r="B11" s="39"/>
      <c r="C11" s="40"/>
      <c r="D11" s="105"/>
      <c r="E11" s="106"/>
      <c r="F11" s="107"/>
      <c r="G11" s="108"/>
      <c r="H11" s="105"/>
      <c r="I11" s="106"/>
      <c r="J11" s="121"/>
      <c r="K11" s="122"/>
      <c r="L11" s="122"/>
      <c r="M11" s="123"/>
      <c r="N11" s="41"/>
      <c r="O11" s="42"/>
      <c r="P11" s="43"/>
      <c r="Q11" s="35"/>
      <c r="R11" s="36" t="str">
        <f t="shared" si="0"/>
        <v> </v>
      </c>
      <c r="S11" s="36"/>
      <c r="T11" s="36"/>
      <c r="U11" s="37"/>
      <c r="V11" s="38"/>
    </row>
    <row r="12" spans="1:22" ht="71.25" customHeight="1">
      <c r="A12" s="9"/>
      <c r="B12" s="39"/>
      <c r="C12" s="40"/>
      <c r="D12" s="105"/>
      <c r="E12" s="106"/>
      <c r="F12" s="107"/>
      <c r="G12" s="108"/>
      <c r="H12" s="105"/>
      <c r="I12" s="106"/>
      <c r="J12" s="121"/>
      <c r="K12" s="122"/>
      <c r="L12" s="122"/>
      <c r="M12" s="123"/>
      <c r="N12" s="41"/>
      <c r="O12" s="42"/>
      <c r="P12" s="43"/>
      <c r="Q12" s="35"/>
      <c r="R12" s="36" t="str">
        <f t="shared" si="0"/>
        <v> </v>
      </c>
      <c r="S12" s="36"/>
      <c r="T12" s="36"/>
      <c r="U12" s="37"/>
      <c r="V12" s="38"/>
    </row>
    <row r="13" spans="1:22" ht="53.25" customHeight="1">
      <c r="A13" s="9"/>
      <c r="B13" s="39"/>
      <c r="C13" s="40"/>
      <c r="D13" s="105"/>
      <c r="E13" s="106"/>
      <c r="F13" s="107"/>
      <c r="G13" s="108"/>
      <c r="H13" s="105"/>
      <c r="I13" s="106"/>
      <c r="J13" s="128"/>
      <c r="K13" s="128"/>
      <c r="L13" s="128"/>
      <c r="M13" s="128"/>
      <c r="N13" s="41"/>
      <c r="O13" s="42"/>
      <c r="P13" s="43"/>
      <c r="Q13" s="35"/>
      <c r="R13" s="36" t="str">
        <f t="shared" si="0"/>
        <v> </v>
      </c>
      <c r="S13" s="36">
        <f aca="true" ca="1" t="shared" si="1" ref="S13:S25">IF(ISBLANK(B13),0,IF(AND(ISBLANK(Q13),NOW()&gt;P13),1,IF(AND(ISBLANK(Q13),NOW()+15&gt;P13),2,0)))</f>
        <v>0</v>
      </c>
      <c r="T13" s="36"/>
      <c r="U13" s="109"/>
      <c r="V13" s="110"/>
    </row>
    <row r="14" spans="1:22" ht="65.25" customHeight="1">
      <c r="A14" s="9"/>
      <c r="B14" s="44"/>
      <c r="C14" s="45"/>
      <c r="D14" s="105"/>
      <c r="E14" s="106"/>
      <c r="F14" s="107"/>
      <c r="G14" s="108"/>
      <c r="H14" s="105"/>
      <c r="I14" s="106"/>
      <c r="J14" s="120"/>
      <c r="K14" s="120"/>
      <c r="L14" s="120"/>
      <c r="M14" s="120"/>
      <c r="N14" s="46"/>
      <c r="O14" s="47"/>
      <c r="P14" s="35"/>
      <c r="Q14" s="35"/>
      <c r="R14" s="36" t="str">
        <f t="shared" si="0"/>
        <v> </v>
      </c>
      <c r="S14" s="36">
        <f ca="1" t="shared" si="1"/>
        <v>0</v>
      </c>
      <c r="T14" s="36"/>
      <c r="U14" s="111"/>
      <c r="V14" s="112"/>
    </row>
    <row r="15" spans="1:22" ht="66" customHeight="1">
      <c r="A15" s="9"/>
      <c r="B15" s="44"/>
      <c r="C15" s="45"/>
      <c r="D15" s="105"/>
      <c r="E15" s="106"/>
      <c r="F15" s="107"/>
      <c r="G15" s="108"/>
      <c r="H15" s="105"/>
      <c r="I15" s="106"/>
      <c r="J15" s="120"/>
      <c r="K15" s="120"/>
      <c r="L15" s="120"/>
      <c r="M15" s="120"/>
      <c r="N15" s="46"/>
      <c r="O15" s="47"/>
      <c r="P15" s="35"/>
      <c r="Q15" s="35"/>
      <c r="R15" s="36" t="str">
        <f t="shared" si="0"/>
        <v> </v>
      </c>
      <c r="S15" s="36">
        <f ca="1" t="shared" si="1"/>
        <v>0</v>
      </c>
      <c r="T15" s="36"/>
      <c r="U15" s="111"/>
      <c r="V15" s="112"/>
    </row>
    <row r="16" spans="1:22" ht="70.5" customHeight="1">
      <c r="A16" s="9"/>
      <c r="B16" s="44"/>
      <c r="C16" s="45"/>
      <c r="D16" s="105"/>
      <c r="E16" s="106"/>
      <c r="F16" s="107"/>
      <c r="G16" s="108"/>
      <c r="H16" s="105"/>
      <c r="I16" s="106"/>
      <c r="J16" s="121"/>
      <c r="K16" s="122"/>
      <c r="L16" s="122"/>
      <c r="M16" s="123"/>
      <c r="N16" s="46"/>
      <c r="O16" s="47"/>
      <c r="P16" s="35"/>
      <c r="Q16" s="35"/>
      <c r="R16" s="36" t="str">
        <f t="shared" si="0"/>
        <v> </v>
      </c>
      <c r="S16" s="36">
        <f ca="1" t="shared" si="1"/>
        <v>0</v>
      </c>
      <c r="T16" s="36"/>
      <c r="U16" s="111"/>
      <c r="V16" s="112"/>
    </row>
    <row r="17" spans="1:22" ht="40.5" customHeight="1">
      <c r="A17" s="9"/>
      <c r="B17" s="44"/>
      <c r="C17" s="45"/>
      <c r="D17" s="105"/>
      <c r="E17" s="106"/>
      <c r="F17" s="107"/>
      <c r="G17" s="108"/>
      <c r="H17" s="105"/>
      <c r="I17" s="106"/>
      <c r="J17" s="120"/>
      <c r="K17" s="120"/>
      <c r="L17" s="120"/>
      <c r="M17" s="120"/>
      <c r="N17" s="46"/>
      <c r="O17" s="47"/>
      <c r="P17" s="35"/>
      <c r="Q17" s="35"/>
      <c r="R17" s="36" t="str">
        <f t="shared" si="0"/>
        <v> </v>
      </c>
      <c r="S17" s="36">
        <f ca="1" t="shared" si="1"/>
        <v>0</v>
      </c>
      <c r="T17" s="36"/>
      <c r="U17" s="111"/>
      <c r="V17" s="112"/>
    </row>
    <row r="18" spans="1:22" ht="54.75" customHeight="1">
      <c r="A18" s="9"/>
      <c r="B18" s="44"/>
      <c r="C18" s="45"/>
      <c r="D18" s="105"/>
      <c r="E18" s="106"/>
      <c r="F18" s="105"/>
      <c r="G18" s="106"/>
      <c r="H18" s="105"/>
      <c r="I18" s="106"/>
      <c r="J18" s="121"/>
      <c r="K18" s="122"/>
      <c r="L18" s="122"/>
      <c r="M18" s="123"/>
      <c r="N18" s="46"/>
      <c r="O18" s="47"/>
      <c r="P18" s="35"/>
      <c r="Q18" s="35"/>
      <c r="R18" s="36" t="str">
        <f t="shared" si="0"/>
        <v> </v>
      </c>
      <c r="S18" s="36">
        <f ca="1" t="shared" si="1"/>
        <v>0</v>
      </c>
      <c r="T18" s="36"/>
      <c r="U18" s="111"/>
      <c r="V18" s="112"/>
    </row>
    <row r="19" spans="1:22" ht="44.25" customHeight="1">
      <c r="A19" s="9"/>
      <c r="B19" s="44"/>
      <c r="C19" s="45"/>
      <c r="D19" s="105"/>
      <c r="E19" s="106"/>
      <c r="F19" s="107"/>
      <c r="G19" s="108"/>
      <c r="H19" s="105"/>
      <c r="I19" s="106"/>
      <c r="J19" s="120"/>
      <c r="K19" s="120"/>
      <c r="L19" s="120"/>
      <c r="M19" s="120"/>
      <c r="N19" s="46"/>
      <c r="O19" s="47"/>
      <c r="P19" s="35"/>
      <c r="Q19" s="35"/>
      <c r="R19" s="36" t="str">
        <f t="shared" si="0"/>
        <v> </v>
      </c>
      <c r="S19" s="36">
        <f ca="1" t="shared" si="1"/>
        <v>0</v>
      </c>
      <c r="T19" s="36"/>
      <c r="U19" s="111"/>
      <c r="V19" s="112"/>
    </row>
    <row r="20" spans="1:22" ht="45.75" customHeight="1">
      <c r="A20" s="9"/>
      <c r="B20" s="44"/>
      <c r="C20" s="45"/>
      <c r="D20" s="105"/>
      <c r="E20" s="106"/>
      <c r="F20" s="105"/>
      <c r="G20" s="106"/>
      <c r="H20" s="105"/>
      <c r="I20" s="106"/>
      <c r="J20" s="120"/>
      <c r="K20" s="120"/>
      <c r="L20" s="120"/>
      <c r="M20" s="120"/>
      <c r="N20" s="46"/>
      <c r="O20" s="47"/>
      <c r="P20" s="35"/>
      <c r="Q20" s="35"/>
      <c r="R20" s="36" t="str">
        <f t="shared" si="0"/>
        <v> </v>
      </c>
      <c r="S20" s="36">
        <f ca="1" t="shared" si="1"/>
        <v>0</v>
      </c>
      <c r="T20" s="36"/>
      <c r="U20" s="111"/>
      <c r="V20" s="112"/>
    </row>
    <row r="21" spans="1:22" ht="58.5" customHeight="1">
      <c r="A21" s="9"/>
      <c r="B21" s="44"/>
      <c r="C21" s="45"/>
      <c r="D21" s="105"/>
      <c r="E21" s="106"/>
      <c r="F21" s="105"/>
      <c r="G21" s="106"/>
      <c r="H21" s="105"/>
      <c r="I21" s="106"/>
      <c r="J21" s="120"/>
      <c r="K21" s="120"/>
      <c r="L21" s="120"/>
      <c r="M21" s="120"/>
      <c r="N21" s="46"/>
      <c r="O21" s="47"/>
      <c r="P21" s="35"/>
      <c r="Q21" s="35"/>
      <c r="R21" s="36" t="str">
        <f t="shared" si="0"/>
        <v> </v>
      </c>
      <c r="S21" s="36">
        <f ca="1" t="shared" si="1"/>
        <v>0</v>
      </c>
      <c r="T21" s="36"/>
      <c r="U21" s="111"/>
      <c r="V21" s="112"/>
    </row>
    <row r="22" spans="1:22" ht="58.5" customHeight="1">
      <c r="A22" s="9"/>
      <c r="B22" s="44"/>
      <c r="C22" s="45"/>
      <c r="D22" s="105"/>
      <c r="E22" s="106"/>
      <c r="F22" s="105"/>
      <c r="G22" s="106"/>
      <c r="H22" s="105"/>
      <c r="I22" s="106"/>
      <c r="J22" s="120"/>
      <c r="K22" s="120"/>
      <c r="L22" s="120"/>
      <c r="M22" s="120"/>
      <c r="N22" s="46"/>
      <c r="O22" s="47"/>
      <c r="P22" s="35"/>
      <c r="Q22" s="35"/>
      <c r="R22" s="36" t="str">
        <f t="shared" si="0"/>
        <v> </v>
      </c>
      <c r="S22" s="36">
        <f ca="1" t="shared" si="1"/>
        <v>0</v>
      </c>
      <c r="T22" s="36"/>
      <c r="U22" s="111"/>
      <c r="V22" s="112"/>
    </row>
    <row r="23" spans="1:22" ht="45.75" customHeight="1">
      <c r="A23" s="9"/>
      <c r="B23" s="44"/>
      <c r="C23" s="35"/>
      <c r="D23" s="105"/>
      <c r="E23" s="106"/>
      <c r="F23" s="105"/>
      <c r="G23" s="106"/>
      <c r="H23" s="105"/>
      <c r="I23" s="106"/>
      <c r="J23" s="120"/>
      <c r="K23" s="120"/>
      <c r="L23" s="120"/>
      <c r="M23" s="120"/>
      <c r="N23" s="48"/>
      <c r="O23" s="47"/>
      <c r="P23" s="35"/>
      <c r="Q23" s="35"/>
      <c r="R23" s="36" t="str">
        <f t="shared" si="0"/>
        <v> </v>
      </c>
      <c r="S23" s="36">
        <f ca="1" t="shared" si="1"/>
        <v>0</v>
      </c>
      <c r="T23" s="36"/>
      <c r="U23" s="111"/>
      <c r="V23" s="112"/>
    </row>
    <row r="24" spans="1:22" ht="46.5" customHeight="1">
      <c r="A24" s="9"/>
      <c r="B24" s="44"/>
      <c r="C24" s="35"/>
      <c r="D24" s="105"/>
      <c r="E24" s="106"/>
      <c r="F24" s="107"/>
      <c r="G24" s="108"/>
      <c r="H24" s="105"/>
      <c r="I24" s="106"/>
      <c r="J24" s="120"/>
      <c r="K24" s="120"/>
      <c r="L24" s="120"/>
      <c r="M24" s="120"/>
      <c r="N24" s="48"/>
      <c r="O24" s="47"/>
      <c r="P24" s="35"/>
      <c r="Q24" s="35"/>
      <c r="R24" s="36" t="str">
        <f t="shared" si="0"/>
        <v> </v>
      </c>
      <c r="S24" s="36">
        <f ca="1" t="shared" si="1"/>
        <v>0</v>
      </c>
      <c r="T24" s="36"/>
      <c r="U24" s="111"/>
      <c r="V24" s="112"/>
    </row>
    <row r="25" spans="1:22" ht="38.25" customHeight="1">
      <c r="A25" s="9"/>
      <c r="B25" s="44"/>
      <c r="C25" s="35"/>
      <c r="D25" s="105"/>
      <c r="E25" s="106"/>
      <c r="F25" s="107"/>
      <c r="G25" s="108"/>
      <c r="H25" s="105"/>
      <c r="I25" s="106"/>
      <c r="J25" s="120"/>
      <c r="K25" s="120"/>
      <c r="L25" s="120"/>
      <c r="M25" s="120"/>
      <c r="N25" s="48"/>
      <c r="O25" s="47"/>
      <c r="P25" s="35"/>
      <c r="Q25" s="35"/>
      <c r="R25" s="36" t="str">
        <f t="shared" si="0"/>
        <v> </v>
      </c>
      <c r="S25" s="36">
        <f ca="1" t="shared" si="1"/>
        <v>0</v>
      </c>
      <c r="T25" s="36"/>
      <c r="U25" s="111"/>
      <c r="V25" s="112"/>
    </row>
    <row r="26" spans="1:22" ht="12.75">
      <c r="A26" s="9"/>
      <c r="B26" s="44"/>
      <c r="C26" s="35"/>
      <c r="D26" s="105"/>
      <c r="E26" s="106"/>
      <c r="F26" s="107"/>
      <c r="G26" s="108"/>
      <c r="H26" s="105"/>
      <c r="I26" s="106"/>
      <c r="J26" s="120"/>
      <c r="K26" s="120"/>
      <c r="L26" s="120"/>
      <c r="M26" s="120"/>
      <c r="N26" s="48"/>
      <c r="O26" s="47"/>
      <c r="P26" s="35"/>
      <c r="Q26" s="35"/>
      <c r="R26" s="36"/>
      <c r="S26" s="36"/>
      <c r="T26" s="36"/>
      <c r="U26" s="111"/>
      <c r="V26" s="112"/>
    </row>
    <row r="27" spans="1:22" ht="12.75">
      <c r="A27" s="9"/>
      <c r="B27" s="44"/>
      <c r="C27" s="35"/>
      <c r="D27" s="105"/>
      <c r="E27" s="106"/>
      <c r="F27" s="107"/>
      <c r="G27" s="108"/>
      <c r="H27" s="105"/>
      <c r="I27" s="106"/>
      <c r="J27" s="120"/>
      <c r="K27" s="120"/>
      <c r="L27" s="120"/>
      <c r="M27" s="120"/>
      <c r="N27" s="48"/>
      <c r="O27" s="47"/>
      <c r="P27" s="35"/>
      <c r="Q27" s="35"/>
      <c r="R27" s="36"/>
      <c r="S27" s="36"/>
      <c r="T27" s="36"/>
      <c r="U27" s="111"/>
      <c r="V27" s="112"/>
    </row>
    <row r="28" spans="1:22" ht="12.75">
      <c r="A28" s="9"/>
      <c r="B28" s="44"/>
      <c r="C28" s="35"/>
      <c r="D28" s="105"/>
      <c r="E28" s="106"/>
      <c r="F28" s="107"/>
      <c r="G28" s="108"/>
      <c r="H28" s="105"/>
      <c r="I28" s="106"/>
      <c r="J28" s="120"/>
      <c r="K28" s="120"/>
      <c r="L28" s="120"/>
      <c r="M28" s="120"/>
      <c r="N28" s="48"/>
      <c r="O28" s="47"/>
      <c r="P28" s="35"/>
      <c r="Q28" s="35"/>
      <c r="R28" s="36"/>
      <c r="S28" s="36"/>
      <c r="T28" s="36"/>
      <c r="U28" s="111"/>
      <c r="V28" s="112"/>
    </row>
    <row r="29" spans="1:22" ht="12.75">
      <c r="A29" s="9"/>
      <c r="B29" s="44"/>
      <c r="C29" s="35"/>
      <c r="D29" s="105"/>
      <c r="E29" s="106"/>
      <c r="F29" s="107"/>
      <c r="G29" s="108"/>
      <c r="H29" s="105"/>
      <c r="I29" s="106"/>
      <c r="J29" s="120"/>
      <c r="K29" s="120"/>
      <c r="L29" s="120"/>
      <c r="M29" s="120"/>
      <c r="N29" s="48"/>
      <c r="O29" s="47"/>
      <c r="P29" s="35"/>
      <c r="Q29" s="35"/>
      <c r="R29" s="36"/>
      <c r="S29" s="36"/>
      <c r="T29" s="36"/>
      <c r="U29" s="111"/>
      <c r="V29" s="112"/>
    </row>
    <row r="30" spans="1:22" ht="12.75">
      <c r="A30" s="9"/>
      <c r="B30" s="44"/>
      <c r="C30" s="35"/>
      <c r="D30" s="105"/>
      <c r="E30" s="106"/>
      <c r="F30" s="107"/>
      <c r="G30" s="108"/>
      <c r="H30" s="105"/>
      <c r="I30" s="106"/>
      <c r="J30" s="120"/>
      <c r="K30" s="120"/>
      <c r="L30" s="120"/>
      <c r="M30" s="120"/>
      <c r="N30" s="48"/>
      <c r="O30" s="47"/>
      <c r="P30" s="35"/>
      <c r="Q30" s="35"/>
      <c r="R30" s="36"/>
      <c r="S30" s="36"/>
      <c r="T30" s="36"/>
      <c r="U30" s="111"/>
      <c r="V30" s="112"/>
    </row>
    <row r="31" spans="1:22" ht="12.75">
      <c r="A31" s="9"/>
      <c r="B31" s="44"/>
      <c r="C31" s="35"/>
      <c r="D31" s="105"/>
      <c r="E31" s="106"/>
      <c r="F31" s="107"/>
      <c r="G31" s="108"/>
      <c r="H31" s="105"/>
      <c r="I31" s="106"/>
      <c r="J31" s="120"/>
      <c r="K31" s="120"/>
      <c r="L31" s="120"/>
      <c r="M31" s="120"/>
      <c r="N31" s="48"/>
      <c r="O31" s="47"/>
      <c r="P31" s="35"/>
      <c r="Q31" s="35"/>
      <c r="R31" s="36"/>
      <c r="S31" s="36"/>
      <c r="T31" s="36"/>
      <c r="U31" s="111"/>
      <c r="V31" s="112"/>
    </row>
    <row r="32" spans="1:22" ht="12.75">
      <c r="A32" s="9"/>
      <c r="B32" s="44"/>
      <c r="C32" s="35"/>
      <c r="D32" s="105"/>
      <c r="E32" s="106"/>
      <c r="F32" s="107"/>
      <c r="G32" s="108"/>
      <c r="H32" s="105"/>
      <c r="I32" s="106"/>
      <c r="J32" s="120"/>
      <c r="K32" s="120"/>
      <c r="L32" s="120"/>
      <c r="M32" s="120"/>
      <c r="N32" s="48"/>
      <c r="O32" s="47"/>
      <c r="P32" s="35"/>
      <c r="Q32" s="35"/>
      <c r="R32" s="36"/>
      <c r="S32" s="36"/>
      <c r="T32" s="36"/>
      <c r="U32" s="111"/>
      <c r="V32" s="112"/>
    </row>
    <row r="33" spans="1:22" ht="12.75">
      <c r="A33" s="9"/>
      <c r="B33" s="44"/>
      <c r="C33" s="35"/>
      <c r="D33" s="105"/>
      <c r="E33" s="106"/>
      <c r="F33" s="107"/>
      <c r="G33" s="108"/>
      <c r="H33" s="107"/>
      <c r="I33" s="108"/>
      <c r="J33" s="120"/>
      <c r="K33" s="120"/>
      <c r="L33" s="120"/>
      <c r="M33" s="120"/>
      <c r="N33" s="48"/>
      <c r="O33" s="47"/>
      <c r="P33" s="35"/>
      <c r="Q33" s="35"/>
      <c r="R33" s="36"/>
      <c r="S33" s="36"/>
      <c r="T33" s="36"/>
      <c r="U33" s="111"/>
      <c r="V33" s="112"/>
    </row>
    <row r="34" spans="1:22" ht="12.75">
      <c r="A34" s="9"/>
      <c r="B34" s="44"/>
      <c r="C34" s="35"/>
      <c r="D34" s="105"/>
      <c r="E34" s="106"/>
      <c r="F34" s="107"/>
      <c r="G34" s="108"/>
      <c r="H34" s="107"/>
      <c r="I34" s="108"/>
      <c r="J34" s="120"/>
      <c r="K34" s="120"/>
      <c r="L34" s="120"/>
      <c r="M34" s="120"/>
      <c r="N34" s="48"/>
      <c r="O34" s="47"/>
      <c r="P34" s="35"/>
      <c r="Q34" s="35"/>
      <c r="R34" s="36"/>
      <c r="S34" s="36"/>
      <c r="T34" s="36"/>
      <c r="U34" s="111"/>
      <c r="V34" s="112"/>
    </row>
    <row r="35" spans="1:22" ht="12.75">
      <c r="A35" s="9"/>
      <c r="B35" s="44"/>
      <c r="C35" s="35"/>
      <c r="D35" s="105"/>
      <c r="E35" s="106"/>
      <c r="F35" s="107"/>
      <c r="G35" s="108"/>
      <c r="H35" s="107"/>
      <c r="I35" s="108"/>
      <c r="J35" s="120"/>
      <c r="K35" s="120"/>
      <c r="L35" s="120"/>
      <c r="M35" s="120"/>
      <c r="N35" s="48"/>
      <c r="O35" s="47"/>
      <c r="P35" s="35"/>
      <c r="Q35" s="35"/>
      <c r="R35" s="36"/>
      <c r="S35" s="36"/>
      <c r="T35" s="36"/>
      <c r="U35" s="111"/>
      <c r="V35" s="112"/>
    </row>
  </sheetData>
  <mergeCells count="146">
    <mergeCell ref="J12:M12"/>
    <mergeCell ref="D12:E12"/>
    <mergeCell ref="F12:G12"/>
    <mergeCell ref="H12:I12"/>
    <mergeCell ref="D11:E11"/>
    <mergeCell ref="F11:G11"/>
    <mergeCell ref="H11:I11"/>
    <mergeCell ref="J11:M11"/>
    <mergeCell ref="D10:E10"/>
    <mergeCell ref="F10:G10"/>
    <mergeCell ref="H10:I10"/>
    <mergeCell ref="J10:M10"/>
    <mergeCell ref="B4:C4"/>
    <mergeCell ref="O4:S4"/>
    <mergeCell ref="D4:G4"/>
    <mergeCell ref="B5:C5"/>
    <mergeCell ref="J5:K5"/>
    <mergeCell ref="O5:S5"/>
    <mergeCell ref="J8:M8"/>
    <mergeCell ref="D8:E8"/>
    <mergeCell ref="D5:G5"/>
    <mergeCell ref="J9:M9"/>
    <mergeCell ref="D9:E9"/>
    <mergeCell ref="F8:G8"/>
    <mergeCell ref="F9:G9"/>
    <mergeCell ref="J23:M23"/>
    <mergeCell ref="J13:M13"/>
    <mergeCell ref="J15:M15"/>
    <mergeCell ref="J16:M16"/>
    <mergeCell ref="J17:M17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U34:V34"/>
    <mergeCell ref="U30:V30"/>
    <mergeCell ref="U31:V31"/>
    <mergeCell ref="U32:V32"/>
    <mergeCell ref="U35:V35"/>
    <mergeCell ref="J33:M33"/>
    <mergeCell ref="J34:M34"/>
    <mergeCell ref="J35:M35"/>
    <mergeCell ref="U33:V33"/>
    <mergeCell ref="D21:E21"/>
    <mergeCell ref="D22:E22"/>
    <mergeCell ref="D19:E19"/>
    <mergeCell ref="D13:E13"/>
    <mergeCell ref="D20:E20"/>
    <mergeCell ref="D14:E14"/>
    <mergeCell ref="D15:E15"/>
    <mergeCell ref="D16:E16"/>
    <mergeCell ref="D17:E17"/>
    <mergeCell ref="D18:E18"/>
    <mergeCell ref="H24:I24"/>
    <mergeCell ref="D25:E25"/>
    <mergeCell ref="H8:I8"/>
    <mergeCell ref="H9:I9"/>
    <mergeCell ref="H13:I13"/>
    <mergeCell ref="H15:I15"/>
    <mergeCell ref="H16:I16"/>
    <mergeCell ref="H17:I17"/>
    <mergeCell ref="F24:G24"/>
    <mergeCell ref="H25:I25"/>
    <mergeCell ref="F22:G22"/>
    <mergeCell ref="H22:I22"/>
    <mergeCell ref="J22:M22"/>
    <mergeCell ref="F13:G13"/>
    <mergeCell ref="F15:G15"/>
    <mergeCell ref="F16:G16"/>
    <mergeCell ref="F17:G17"/>
    <mergeCell ref="J18:M18"/>
    <mergeCell ref="J19:M19"/>
    <mergeCell ref="J20:M20"/>
    <mergeCell ref="F23:G23"/>
    <mergeCell ref="D26:E26"/>
    <mergeCell ref="F26:G26"/>
    <mergeCell ref="F25:G25"/>
    <mergeCell ref="D24:E24"/>
    <mergeCell ref="D23:E23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U26:V26"/>
    <mergeCell ref="U27:V27"/>
    <mergeCell ref="U28:V28"/>
    <mergeCell ref="U29:V29"/>
    <mergeCell ref="U24:V24"/>
    <mergeCell ref="U25:V25"/>
    <mergeCell ref="H4:K4"/>
    <mergeCell ref="H5:I5"/>
    <mergeCell ref="J14:M14"/>
    <mergeCell ref="J21:M21"/>
    <mergeCell ref="H21:I21"/>
    <mergeCell ref="H19:I19"/>
    <mergeCell ref="H20:I20"/>
    <mergeCell ref="H23:I23"/>
    <mergeCell ref="U20:V20"/>
    <mergeCell ref="U21:V21"/>
    <mergeCell ref="U22:V22"/>
    <mergeCell ref="U23:V23"/>
    <mergeCell ref="U16:V16"/>
    <mergeCell ref="U17:V17"/>
    <mergeCell ref="U18:V18"/>
    <mergeCell ref="U19:V19"/>
    <mergeCell ref="U13:V13"/>
    <mergeCell ref="U14:V14"/>
    <mergeCell ref="U15:V15"/>
    <mergeCell ref="U8:V8"/>
    <mergeCell ref="U9:V9"/>
    <mergeCell ref="H14:I14"/>
    <mergeCell ref="F14:G14"/>
    <mergeCell ref="F21:G21"/>
    <mergeCell ref="F18:G18"/>
    <mergeCell ref="H18:I18"/>
    <mergeCell ref="F19:G19"/>
    <mergeCell ref="F20:G20"/>
  </mergeCells>
  <conditionalFormatting sqref="U5 B7:U7 B3:U3 A3:A7">
    <cfRule type="cellIs" priority="1" dxfId="2" operator="equal" stopIfTrue="1">
      <formula>1</formula>
    </cfRule>
    <cfRule type="cellIs" priority="2" dxfId="3" operator="equal" stopIfTrue="1">
      <formula>0</formula>
    </cfRule>
  </conditionalFormatting>
  <conditionalFormatting sqref="S9:T35">
    <cfRule type="cellIs" priority="3" dxfId="4" operator="equal" stopIfTrue="1">
      <formula>0</formula>
    </cfRule>
    <cfRule type="cellIs" priority="4" dxfId="5" operator="equal" stopIfTrue="1">
      <formula>1</formula>
    </cfRule>
    <cfRule type="cellIs" priority="5" dxfId="6" operator="equal" stopIfTrue="1">
      <formula>2</formula>
    </cfRule>
  </conditionalFormatting>
  <conditionalFormatting sqref="R9:R35">
    <cfRule type="cellIs" priority="6" dxfId="7" operator="equal" stopIfTrue="1">
      <formula>"Open"</formula>
    </cfRule>
    <cfRule type="cellIs" priority="7" dxfId="8" operator="equal" stopIfTrue="1">
      <formula>"Closed"</formula>
    </cfRule>
  </conditionalFormatting>
  <printOptions/>
  <pageMargins left="0.13" right="0.17" top="0.48" bottom="0.45" header="0.36" footer="0.21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Tenneco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taw6861</dc:creator>
  <cp:keywords/>
  <dc:description/>
  <cp:lastModifiedBy>Monica Morrow</cp:lastModifiedBy>
  <cp:lastPrinted>2011-03-29T20:02:46Z</cp:lastPrinted>
  <dcterms:created xsi:type="dcterms:W3CDTF">2010-06-07T21:05:15Z</dcterms:created>
  <dcterms:modified xsi:type="dcterms:W3CDTF">2011-03-31T12:22:46Z</dcterms:modified>
  <cp:category/>
  <cp:version/>
  <cp:contentType/>
  <cp:contentStatus/>
</cp:coreProperties>
</file>